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Financieros\Documents\CECYTED 2023\Cuenta Publica\1er Trim 2023\Excel\"/>
    </mc:Choice>
  </mc:AlternateContent>
  <bookViews>
    <workbookView xWindow="0" yWindow="0" windowWidth="28800" windowHeight="12435"/>
  </bookViews>
  <sheets>
    <sheet name="F5. EAID" sheetId="1" r:id="rId1"/>
  </sheets>
  <externalReferences>
    <externalReference r:id="rId2"/>
    <externalReference r:id="rId3"/>
    <externalReference r:id="rId4"/>
  </externalReferences>
  <definedNames>
    <definedName name="ADMINISTRATIVA">'[2]ADVA FUNCION'!$A$3:$C$41</definedName>
    <definedName name="admvasep">'[3]acomodo administrativa'!#REF!</definedName>
    <definedName name="ADVAAGOSTO">'[3]acomodo administrativa'!#REF!</definedName>
    <definedName name="ADVAJUNIO">'[3]acomodo administrativa'!#REF!</definedName>
    <definedName name="_xlnm.Print_Area" localSheetId="0">'F5. EAID'!$A$1:$G$72</definedName>
    <definedName name="cataadva">'[3]acomodo administrativa'!#REF!</definedName>
    <definedName name="catafun">#REF!</definedName>
    <definedName name="cataorden">'[3]balanza acomodo'!$A$2:$G$1593</definedName>
    <definedName name="cataprograma">[3]acomodoprog!#REF!</definedName>
    <definedName name="FUNC">'[2]ADVA FUNCION'!$D$47:$F$94</definedName>
    <definedName name="funcata">#REF!</definedName>
    <definedName name="FUNCIONAL">'[2]ADVA FUNCION'!$D$47:$F$94</definedName>
    <definedName name="FUNCIONALENE">#REF!</definedName>
    <definedName name="funjunio">#REF!</definedName>
    <definedName name="juladva">'[3]acomodo administrativa'!#REF!</definedName>
    <definedName name="JULFUN">#REF!</definedName>
    <definedName name="_xlnm.Print_Titles" localSheetId="0">'F5. EAID'!$1:$7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1" l="1"/>
  <c r="C69" i="1"/>
  <c r="D63" i="1"/>
  <c r="C63" i="1"/>
  <c r="F62" i="1"/>
  <c r="E62" i="1"/>
  <c r="C62" i="1"/>
  <c r="B62" i="1"/>
  <c r="G60" i="1"/>
  <c r="G62" i="1" s="1"/>
  <c r="D60" i="1"/>
  <c r="D62" i="1" s="1"/>
  <c r="F40" i="1"/>
  <c r="F65" i="1" s="1"/>
  <c r="E40" i="1"/>
  <c r="E65" i="1" s="1"/>
  <c r="C40" i="1"/>
  <c r="C65" i="1" s="1"/>
  <c r="B40" i="1"/>
  <c r="B65" i="1" s="1"/>
  <c r="G34" i="1"/>
  <c r="D34" i="1"/>
  <c r="G15" i="1"/>
  <c r="G40" i="1" s="1"/>
  <c r="G65" i="1" s="1"/>
  <c r="D15" i="1"/>
  <c r="D40" i="1" s="1"/>
  <c r="D65" i="1" s="1"/>
  <c r="G13" i="1"/>
  <c r="D13" i="1"/>
  <c r="A3" i="1"/>
</calcChain>
</file>

<file path=xl/comments1.xml><?xml version="1.0" encoding="utf-8"?>
<comments xmlns="http://schemas.openxmlformats.org/spreadsheetml/2006/main">
  <authors>
    <author>César De la Cruz García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 xml:space="preserve">Recaudado menos Estimado
</t>
        </r>
      </text>
    </comment>
  </commentList>
</comments>
</file>

<file path=xl/sharedStrings.xml><?xml version="1.0" encoding="utf-8"?>
<sst xmlns="http://schemas.openxmlformats.org/spreadsheetml/2006/main" count="76" uniqueCount="76">
  <si>
    <t>COLEGIO DE ESTUDIOS CIENTIFICOS Y TECNOLOGICOS DEL ESTADO DE DURANGO.</t>
  </si>
  <si>
    <t>Estado Analitico de ingresos Detallado - LDF</t>
  </si>
  <si>
    <t>(Pesos)</t>
  </si>
  <si>
    <t>Concepto ( c)</t>
  </si>
  <si>
    <t>Ingresos</t>
  </si>
  <si>
    <t>Diferencia ( 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</si>
  <si>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</si>
  <si>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</si>
  <si>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</si>
  <si>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</si>
  <si>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</si>
  <si>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</si>
  <si>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</si>
  <si>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</si>
  <si>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</si>
  <si>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</si>
  <si>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</si>
  <si>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</si>
  <si>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Servicios</t>
  </si>
  <si>
    <t>H. Participaciones 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</si>
  <si>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</si>
  <si>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</si>
  <si>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</si>
  <si>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</si>
  <si>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</si>
  <si>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</si>
  <si>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</si>
  <si>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</si>
  <si>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</si>
  <si>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</si>
  <si>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</si>
  <si>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</si>
  <si>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</si>
  <si>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</si>
  <si>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</si>
  <si>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</si>
  <si>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</si>
  <si>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</si>
  <si>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</si>
  <si>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</si>
  <si>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</si>
  <si>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</si>
  <si>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</si>
  <si>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 de ingresos de Libre Disposición (I=A+B+C+D+E+F+G+H+I+J+K+L)</t>
  </si>
  <si>
    <t>Ingresos Excedentes de Ingresos de Libre Disposición</t>
  </si>
  <si>
    <t>Transferencias Federales Etiquetadas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</si>
  <si>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</si>
  <si>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</si>
  <si>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</si>
  <si>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</si>
  <si>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</si>
  <si>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</si>
  <si>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</si>
  <si>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Publica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</si>
  <si>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</si>
  <si>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</si>
  <si>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</si>
  <si>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</si>
  <si>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</si>
  <si>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</si>
  <si>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</si>
  <si>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</si>
  <si>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</si>
  <si>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</si>
  <si>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</si>
  <si>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Etiquetas (II=A+B+C+D+E)</t>
  </si>
  <si>
    <t>III. Ingresos Derivados de Financiamientos (III=A)</t>
  </si>
  <si>
    <t>A. Ingresos Derivados de Financiamientos</t>
  </si>
  <si>
    <t>IV. Total de Ingresos (IV=I+II+III)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</si>
  <si>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</si>
  <si>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</si>
  <si>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</si>
  <si>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(3=1+2)</t>
  </si>
  <si>
    <t>FUENTE: Elaborados con información del CONAC. Criterios para la elaboracion y presentación homogénea de la información financiera y de los formatos a que hace referencia la Ley de Disciplina Financiera de las Entidades Federativas y los Municipios.</t>
  </si>
  <si>
    <t>NOTA: Ingresos Excedentes de Ingresos de Libre Disposición.- En este rubro representa la suma de los Ingresos que se han registrado adicional al Ingreso Estimado.</t>
  </si>
  <si>
    <r>
      <t xml:space="preserve">NOTA: En el caso  que los Organismos reciban recursos del Ramo 33, estos deberán reflejarse como </t>
    </r>
    <r>
      <rPr>
        <b/>
        <sz val="11"/>
        <color theme="1"/>
        <rFont val="Calibri"/>
        <family val="2"/>
        <scheme val="minor"/>
      </rPr>
      <t xml:space="preserve">Transferencias, </t>
    </r>
    <r>
      <rPr>
        <sz val="11"/>
        <color theme="1"/>
        <rFont val="Calibri"/>
        <family val="2"/>
        <scheme val="minor"/>
      </rPr>
      <t>y no dentro del Fondo de Aportaciones del Ramo 33 correspondiente, unicamente el poder Ejecutivo es quin lo reflejara como Aportaciones.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</si>
</sst>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2" fontId="3" fillId="2" borderId="4" xfId="1" applyNumberFormat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0" fillId="0" borderId="0" xfId="0" applyFill="1" applyBorder="1"/>
    <xf numFmtId="0" fontId="3" fillId="2" borderId="9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/>
    </xf>
    <xf numFmtId="3" fontId="3" fillId="2" borderId="9" xfId="1" applyNumberFormat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 wrapText="1"/>
    </xf>
    <xf numFmtId="0" fontId="4" fillId="3" borderId="10" xfId="1" applyFont="1" applyFill="1" applyBorder="1"/>
    <xf numFmtId="0" fontId="2" fillId="3" borderId="10" xfId="1" applyFill="1" applyBorder="1"/>
    <xf numFmtId="0" fontId="2" fillId="3" borderId="11" xfId="1" applyFill="1" applyBorder="1" applyAlignment="1">
      <alignment horizontal="left" indent="2"/>
    </xf>
    <xf numFmtId="3" fontId="1" fillId="3" borderId="11" xfId="2" applyNumberFormat="1" applyFont="1" applyFill="1" applyBorder="1"/>
    <xf numFmtId="0" fontId="2" fillId="0" borderId="0" xfId="1"/>
    <xf numFmtId="0" fontId="2" fillId="3" borderId="11" xfId="1" applyFill="1" applyBorder="1" applyAlignment="1">
      <alignment horizontal="left" indent="4"/>
    </xf>
    <xf numFmtId="164" fontId="2" fillId="0" borderId="0" xfId="1" applyNumberFormat="1"/>
    <xf numFmtId="3" fontId="2" fillId="0" borderId="0" xfId="1" applyNumberFormat="1"/>
    <xf numFmtId="0" fontId="4" fillId="3" borderId="11" xfId="1" applyFont="1" applyFill="1" applyBorder="1" applyAlignment="1">
      <alignment horizontal="left"/>
    </xf>
    <xf numFmtId="3" fontId="4" fillId="3" borderId="11" xfId="2" applyNumberFormat="1" applyFont="1" applyFill="1" applyBorder="1"/>
    <xf numFmtId="3" fontId="4" fillId="0" borderId="11" xfId="2" applyNumberFormat="1" applyFont="1" applyFill="1" applyBorder="1"/>
    <xf numFmtId="0" fontId="2" fillId="3" borderId="11" xfId="1" applyFill="1" applyBorder="1" applyAlignment="1">
      <alignment horizontal="left" wrapText="1" indent="4"/>
    </xf>
    <xf numFmtId="0" fontId="4" fillId="3" borderId="11" xfId="1" applyFont="1" applyFill="1" applyBorder="1" applyAlignment="1">
      <alignment horizontal="left" indent="2"/>
    </xf>
    <xf numFmtId="0" fontId="4" fillId="3" borderId="12" xfId="1" applyFont="1" applyFill="1" applyBorder="1" applyAlignment="1">
      <alignment horizontal="left"/>
    </xf>
    <xf numFmtId="3" fontId="4" fillId="3" borderId="12" xfId="2" applyNumberFormat="1" applyFont="1" applyFill="1" applyBorder="1"/>
    <xf numFmtId="0" fontId="2" fillId="3" borderId="0" xfId="1" applyFill="1" applyBorder="1" applyAlignment="1">
      <alignment horizontal="left" wrapText="1"/>
    </xf>
    <xf numFmtId="0" fontId="1" fillId="3" borderId="0" xfId="1" applyFont="1" applyFill="1" applyBorder="1" applyAlignment="1">
      <alignment horizontal="left" wrapText="1"/>
    </xf>
    <xf numFmtId="3" fontId="0" fillId="0" borderId="0" xfId="0" applyNumberFormat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oFinancieros/Documents/CECYTED%202023/Cuenta%20Publica/1er%20Trim%202023/CECYTED%20FORMATOS%20LDF%20AL%2031%20MAR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esar.cruz\Documents\CUENTA%20PUBLICA\2010\ESTADOS%20FINANCIEROS%20Y%20ANEXOS%20CUENTA%20P&#218;BLICA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. ESF"/>
      <sheetName val="F2. IADPyOP"/>
      <sheetName val="F3. IAODF"/>
      <sheetName val="F4. BALPRESUP"/>
      <sheetName val="F5. EAID"/>
      <sheetName val="F6a. EAEPE OG"/>
      <sheetName val="F6b. EAEPE ADMVA"/>
      <sheetName val="F6c. EAEPE FUNCION"/>
      <sheetName val="F6d. EAEPE SP"/>
    </sheetNames>
    <sheetDataSet>
      <sheetData sheetId="0"/>
      <sheetData sheetId="1"/>
      <sheetData sheetId="2">
        <row r="5">
          <cell r="A5" t="str">
            <v>Del 1 de enero al 31 de marzo de 2023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6"/>
  <sheetViews>
    <sheetView tabSelected="1" zoomScaleNormal="100" workbookViewId="0">
      <selection activeCell="A2" sqref="A2:G2"/>
    </sheetView>
  </sheetViews>
  <sheetFormatPr baseColWidth="10" defaultColWidth="11.42578125" defaultRowHeight="12.75" x14ac:dyDescent="0.2"/>
  <cols>
    <col min="1" max="1" width="89.5703125" customWidth="1"/>
    <col min="2" max="2" width="16.42578125" bestFit="1" customWidth="1"/>
    <col min="3" max="3" width="16.140625" bestFit="1" customWidth="1"/>
    <col min="4" max="6" width="16.42578125" bestFit="1" customWidth="1"/>
    <col min="7" max="7" width="15.28515625" style="35" bestFit="1" customWidth="1"/>
  </cols>
  <sheetData>
    <row r="1" spans="1:8" ht="15" x14ac:dyDescent="0.25">
      <c r="A1" s="1" t="s">
        <v>0</v>
      </c>
      <c r="B1" s="2"/>
      <c r="C1" s="2"/>
      <c r="D1" s="2"/>
      <c r="E1" s="2"/>
      <c r="F1" s="2"/>
      <c r="G1" s="3"/>
    </row>
    <row r="2" spans="1:8" ht="15" x14ac:dyDescent="0.25">
      <c r="A2" s="4" t="s">
        <v>1</v>
      </c>
      <c r="B2" s="5"/>
      <c r="C2" s="5"/>
      <c r="D2" s="5"/>
      <c r="E2" s="5"/>
      <c r="F2" s="5"/>
      <c r="G2" s="6"/>
    </row>
    <row r="3" spans="1:8" ht="15" x14ac:dyDescent="0.25">
      <c r="A3" s="7" t="str">
        <f>+'[1]F3. IAODF'!A5:K5</f>
        <v>Del 1 de enero al 31 de marzo de 2023</v>
      </c>
      <c r="B3" s="5"/>
      <c r="C3" s="5"/>
      <c r="D3" s="5"/>
      <c r="E3" s="5"/>
      <c r="F3" s="5"/>
      <c r="G3" s="6"/>
    </row>
    <row r="4" spans="1:8" ht="15" x14ac:dyDescent="0.25">
      <c r="A4" s="8" t="s">
        <v>2</v>
      </c>
      <c r="B4" s="9"/>
      <c r="C4" s="9"/>
      <c r="D4" s="9"/>
      <c r="E4" s="9"/>
      <c r="F4" s="9"/>
      <c r="G4" s="10"/>
    </row>
    <row r="5" spans="1:8" s="12" customFormat="1" ht="8.25" customHeight="1" x14ac:dyDescent="0.25">
      <c r="A5" s="11"/>
      <c r="B5" s="11"/>
      <c r="C5" s="11"/>
      <c r="D5" s="11"/>
      <c r="E5" s="11"/>
      <c r="F5" s="11"/>
      <c r="G5" s="11"/>
    </row>
    <row r="6" spans="1:8" ht="15" x14ac:dyDescent="0.25">
      <c r="A6" s="13" t="s">
        <v>3</v>
      </c>
      <c r="B6" s="14" t="s">
        <v>4</v>
      </c>
      <c r="C6" s="14"/>
      <c r="D6" s="14"/>
      <c r="E6" s="14"/>
      <c r="F6" s="14"/>
      <c r="G6" s="15" t="s">
        <v>5</v>
      </c>
    </row>
    <row r="7" spans="1:8" ht="30" x14ac:dyDescent="0.25">
      <c r="A7" s="13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5"/>
    </row>
    <row r="8" spans="1:8" ht="15" x14ac:dyDescent="0.25">
      <c r="A8" s="18" t="s">
        <v>11</v>
      </c>
      <c r="B8" s="19"/>
      <c r="C8" s="19"/>
      <c r="D8" s="19"/>
      <c r="E8" s="19"/>
      <c r="F8" s="19"/>
      <c r="G8" s="19"/>
    </row>
    <row r="9" spans="1:8" ht="15" x14ac:dyDescent="0.25">
      <c r="A9" s="20" t="s">
        <v>12</v>
      </c>
      <c r="B9" s="21"/>
      <c r="C9" s="21"/>
      <c r="D9" s="21"/>
      <c r="E9" s="21"/>
      <c r="F9" s="21"/>
      <c r="G9" s="21"/>
    </row>
    <row r="10" spans="1:8" ht="15" x14ac:dyDescent="0.25">
      <c r="A10" s="20" t="s">
        <v>13</v>
      </c>
      <c r="B10" s="21"/>
      <c r="C10" s="21"/>
      <c r="D10" s="21"/>
      <c r="E10" s="21"/>
      <c r="F10" s="21"/>
      <c r="G10" s="21"/>
    </row>
    <row r="11" spans="1:8" ht="15" x14ac:dyDescent="0.25">
      <c r="A11" s="20" t="s">
        <v>14</v>
      </c>
      <c r="B11" s="21"/>
      <c r="C11" s="21"/>
      <c r="D11" s="21"/>
      <c r="E11" s="21"/>
      <c r="F11" s="21"/>
      <c r="G11" s="21"/>
    </row>
    <row r="12" spans="1:8" ht="15" x14ac:dyDescent="0.25">
      <c r="A12" s="20" t="s">
        <v>15</v>
      </c>
      <c r="B12" s="21"/>
      <c r="C12" s="21"/>
      <c r="D12" s="21"/>
      <c r="E12" s="21"/>
      <c r="F12" s="21"/>
      <c r="G12" s="21"/>
    </row>
    <row r="13" spans="1:8" ht="15" x14ac:dyDescent="0.25">
      <c r="A13" s="20" t="s">
        <v>16</v>
      </c>
      <c r="B13" s="21"/>
      <c r="C13" s="21">
        <v>362.24</v>
      </c>
      <c r="D13" s="21">
        <f>+B13+C13</f>
        <v>362.24</v>
      </c>
      <c r="E13" s="21">
        <v>362.24</v>
      </c>
      <c r="F13" s="21">
        <v>362.24</v>
      </c>
      <c r="G13" s="21">
        <f>+E13-B13</f>
        <v>362.24</v>
      </c>
    </row>
    <row r="14" spans="1:8" ht="15" x14ac:dyDescent="0.25">
      <c r="A14" s="20" t="s">
        <v>17</v>
      </c>
      <c r="B14" s="21"/>
      <c r="C14" s="21"/>
      <c r="D14" s="21"/>
      <c r="E14" s="21"/>
      <c r="F14" s="21"/>
      <c r="G14" s="21"/>
    </row>
    <row r="15" spans="1:8" ht="15" x14ac:dyDescent="0.25">
      <c r="A15" s="20" t="s">
        <v>18</v>
      </c>
      <c r="B15" s="21">
        <v>11500000</v>
      </c>
      <c r="C15" s="21">
        <v>0</v>
      </c>
      <c r="D15" s="21">
        <f>+B15+C15</f>
        <v>11500000</v>
      </c>
      <c r="E15" s="21">
        <v>4856924.3099999996</v>
      </c>
      <c r="F15" s="21">
        <v>4856924.3099999996</v>
      </c>
      <c r="G15" s="21">
        <f>+E15-B15</f>
        <v>-6643075.6900000004</v>
      </c>
      <c r="H15" s="22"/>
    </row>
    <row r="16" spans="1:8" ht="15" x14ac:dyDescent="0.25">
      <c r="A16" s="20" t="s">
        <v>19</v>
      </c>
      <c r="B16" s="21"/>
      <c r="C16" s="21"/>
      <c r="D16" s="21"/>
      <c r="E16" s="21"/>
      <c r="F16" s="21"/>
      <c r="G16" s="21"/>
      <c r="H16" s="22"/>
    </row>
    <row r="17" spans="1:9" ht="15" x14ac:dyDescent="0.25">
      <c r="A17" s="23" t="s">
        <v>20</v>
      </c>
      <c r="B17" s="21"/>
      <c r="C17" s="21"/>
      <c r="D17" s="21"/>
      <c r="E17" s="21"/>
      <c r="F17" s="21"/>
      <c r="G17" s="21"/>
      <c r="H17" s="22"/>
    </row>
    <row r="18" spans="1:9" ht="15" x14ac:dyDescent="0.25">
      <c r="A18" s="23" t="s">
        <v>21</v>
      </c>
      <c r="B18" s="21"/>
      <c r="C18" s="21"/>
      <c r="D18" s="21"/>
      <c r="E18" s="21"/>
      <c r="F18" s="21"/>
      <c r="G18" s="21"/>
      <c r="H18" s="22"/>
    </row>
    <row r="19" spans="1:9" ht="15" x14ac:dyDescent="0.25">
      <c r="A19" s="23" t="s">
        <v>22</v>
      </c>
      <c r="B19" s="21"/>
      <c r="C19" s="21"/>
      <c r="D19" s="21"/>
      <c r="E19" s="21"/>
      <c r="F19" s="21"/>
      <c r="G19" s="21"/>
      <c r="H19" s="22"/>
    </row>
    <row r="20" spans="1:9" ht="15" x14ac:dyDescent="0.25">
      <c r="A20" s="23" t="s">
        <v>23</v>
      </c>
      <c r="B20" s="21"/>
      <c r="C20" s="21"/>
      <c r="D20" s="21"/>
      <c r="E20" s="21"/>
      <c r="F20" s="21"/>
      <c r="G20" s="21"/>
      <c r="H20" s="22"/>
    </row>
    <row r="21" spans="1:9" ht="15" x14ac:dyDescent="0.25">
      <c r="A21" s="23" t="s">
        <v>24</v>
      </c>
      <c r="B21" s="21"/>
      <c r="C21" s="21"/>
      <c r="D21" s="21"/>
      <c r="E21" s="21"/>
      <c r="F21" s="21"/>
      <c r="G21" s="21"/>
      <c r="H21" s="22"/>
    </row>
    <row r="22" spans="1:9" ht="15" x14ac:dyDescent="0.25">
      <c r="A22" s="23" t="s">
        <v>25</v>
      </c>
      <c r="B22" s="21"/>
      <c r="C22" s="21"/>
      <c r="D22" s="21"/>
      <c r="E22" s="21"/>
      <c r="F22" s="21"/>
      <c r="G22" s="21"/>
      <c r="H22" s="22"/>
    </row>
    <row r="23" spans="1:9" ht="15" x14ac:dyDescent="0.25">
      <c r="A23" s="23" t="s">
        <v>26</v>
      </c>
      <c r="B23" s="21"/>
      <c r="C23" s="21"/>
      <c r="D23" s="21"/>
      <c r="E23" s="21"/>
      <c r="F23" s="21"/>
      <c r="G23" s="21"/>
      <c r="H23" s="22"/>
    </row>
    <row r="24" spans="1:9" ht="15" x14ac:dyDescent="0.25">
      <c r="A24" s="23" t="s">
        <v>27</v>
      </c>
      <c r="B24" s="21"/>
      <c r="C24" s="21"/>
      <c r="D24" s="21"/>
      <c r="E24" s="21"/>
      <c r="F24" s="21"/>
      <c r="G24" s="21"/>
      <c r="H24" s="22"/>
    </row>
    <row r="25" spans="1:9" ht="15" x14ac:dyDescent="0.25">
      <c r="A25" s="23" t="s">
        <v>28</v>
      </c>
      <c r="B25" s="21"/>
      <c r="C25" s="21"/>
      <c r="D25" s="21"/>
      <c r="E25" s="21"/>
      <c r="F25" s="21"/>
      <c r="G25" s="21"/>
      <c r="H25" s="22"/>
    </row>
    <row r="26" spans="1:9" ht="15" x14ac:dyDescent="0.25">
      <c r="A26" s="23" t="s">
        <v>29</v>
      </c>
      <c r="B26" s="21"/>
      <c r="C26" s="21"/>
      <c r="D26" s="21"/>
      <c r="E26" s="21"/>
      <c r="F26" s="21"/>
      <c r="G26" s="21"/>
      <c r="H26" s="22"/>
    </row>
    <row r="27" spans="1:9" ht="15" x14ac:dyDescent="0.25">
      <c r="A27" s="23" t="s">
        <v>30</v>
      </c>
      <c r="B27" s="21"/>
      <c r="C27" s="21"/>
      <c r="D27" s="21"/>
      <c r="E27" s="21"/>
      <c r="F27" s="21"/>
      <c r="G27" s="21"/>
      <c r="H27" s="22"/>
    </row>
    <row r="28" spans="1:9" ht="15" x14ac:dyDescent="0.25">
      <c r="A28" s="20" t="s">
        <v>31</v>
      </c>
      <c r="B28" s="21"/>
      <c r="C28" s="21"/>
      <c r="D28" s="21"/>
      <c r="E28" s="21"/>
      <c r="F28" s="21"/>
      <c r="G28" s="21"/>
      <c r="H28" s="24"/>
    </row>
    <row r="29" spans="1:9" ht="15" x14ac:dyDescent="0.25">
      <c r="A29" s="23" t="s">
        <v>32</v>
      </c>
      <c r="B29" s="21"/>
      <c r="C29" s="21"/>
      <c r="D29" s="21"/>
      <c r="E29" s="21"/>
      <c r="F29" s="21"/>
      <c r="G29" s="21"/>
      <c r="H29" s="22"/>
    </row>
    <row r="30" spans="1:9" ht="15" x14ac:dyDescent="0.25">
      <c r="A30" s="23" t="s">
        <v>33</v>
      </c>
      <c r="B30" s="21"/>
      <c r="C30" s="21"/>
      <c r="D30" s="21"/>
      <c r="E30" s="21"/>
      <c r="F30" s="21"/>
      <c r="G30" s="21"/>
      <c r="H30" s="22"/>
    </row>
    <row r="31" spans="1:9" ht="15" x14ac:dyDescent="0.25">
      <c r="A31" s="23" t="s">
        <v>34</v>
      </c>
      <c r="B31" s="21"/>
      <c r="C31" s="21"/>
      <c r="D31" s="21"/>
      <c r="E31" s="21"/>
      <c r="F31" s="21"/>
      <c r="G31" s="21"/>
      <c r="H31" s="22"/>
      <c r="I31" s="22"/>
    </row>
    <row r="32" spans="1:9" ht="15" x14ac:dyDescent="0.25">
      <c r="A32" s="23" t="s">
        <v>35</v>
      </c>
      <c r="B32" s="21"/>
      <c r="C32" s="21"/>
      <c r="D32" s="21"/>
      <c r="E32" s="21"/>
      <c r="F32" s="21"/>
      <c r="G32" s="21"/>
      <c r="H32" s="22"/>
      <c r="I32" s="22"/>
    </row>
    <row r="33" spans="1:9" ht="15" x14ac:dyDescent="0.25">
      <c r="A33" s="23" t="s">
        <v>36</v>
      </c>
      <c r="B33" s="21"/>
      <c r="C33" s="21"/>
      <c r="D33" s="21"/>
      <c r="E33" s="21"/>
      <c r="F33" s="21"/>
      <c r="G33" s="21"/>
      <c r="H33" s="22"/>
      <c r="I33" s="22"/>
    </row>
    <row r="34" spans="1:9" ht="15" x14ac:dyDescent="0.25">
      <c r="A34" s="20" t="s">
        <v>37</v>
      </c>
      <c r="B34" s="21">
        <v>183271250</v>
      </c>
      <c r="C34" s="21">
        <v>5698.95</v>
      </c>
      <c r="D34" s="21">
        <f>+B34+C34</f>
        <v>183276948.94999999</v>
      </c>
      <c r="E34" s="21">
        <v>45404726.450000003</v>
      </c>
      <c r="F34" s="21">
        <v>45404726.450000003</v>
      </c>
      <c r="G34" s="21">
        <f>+E34-B34</f>
        <v>-137866523.55000001</v>
      </c>
      <c r="H34" s="22"/>
      <c r="I34" s="22"/>
    </row>
    <row r="35" spans="1:9" ht="15" x14ac:dyDescent="0.25">
      <c r="A35" s="20" t="s">
        <v>38</v>
      </c>
      <c r="B35" s="21"/>
      <c r="C35" s="21"/>
      <c r="D35" s="21"/>
      <c r="E35" s="21"/>
      <c r="F35" s="21"/>
      <c r="G35" s="21"/>
      <c r="H35" s="25"/>
      <c r="I35" s="22"/>
    </row>
    <row r="36" spans="1:9" ht="15" x14ac:dyDescent="0.25">
      <c r="A36" s="23" t="s">
        <v>39</v>
      </c>
      <c r="B36" s="21"/>
      <c r="C36" s="21"/>
      <c r="D36" s="21"/>
      <c r="E36" s="21"/>
      <c r="F36" s="21"/>
      <c r="G36" s="21"/>
      <c r="H36" s="22"/>
      <c r="I36" s="22"/>
    </row>
    <row r="37" spans="1:9" ht="15" x14ac:dyDescent="0.25">
      <c r="A37" s="20" t="s">
        <v>40</v>
      </c>
      <c r="B37" s="21"/>
      <c r="C37" s="21"/>
      <c r="D37" s="21"/>
      <c r="E37" s="21"/>
      <c r="F37" s="21"/>
      <c r="G37" s="21"/>
      <c r="H37" s="22"/>
      <c r="I37" s="22"/>
    </row>
    <row r="38" spans="1:9" ht="15" x14ac:dyDescent="0.25">
      <c r="A38" s="23" t="s">
        <v>41</v>
      </c>
      <c r="B38" s="21"/>
      <c r="C38" s="21"/>
      <c r="D38" s="21"/>
      <c r="E38" s="21"/>
      <c r="F38" s="21"/>
      <c r="G38" s="21"/>
      <c r="H38" s="22"/>
      <c r="I38" s="22"/>
    </row>
    <row r="39" spans="1:9" ht="15" x14ac:dyDescent="0.25">
      <c r="A39" s="23" t="s">
        <v>42</v>
      </c>
      <c r="B39" s="21"/>
      <c r="C39" s="21"/>
      <c r="D39" s="21"/>
      <c r="E39" s="21"/>
      <c r="F39" s="21"/>
      <c r="G39" s="21"/>
      <c r="H39" s="22"/>
      <c r="I39" s="22"/>
    </row>
    <row r="40" spans="1:9" ht="15" x14ac:dyDescent="0.25">
      <c r="A40" s="26" t="s">
        <v>43</v>
      </c>
      <c r="B40" s="27">
        <f>+B15+B34</f>
        <v>194771250</v>
      </c>
      <c r="C40" s="27">
        <f>+C15+C34+C13</f>
        <v>6061.19</v>
      </c>
      <c r="D40" s="27">
        <f t="shared" ref="D40:G40" si="0">+D15+D34+D13</f>
        <v>194777311.19</v>
      </c>
      <c r="E40" s="27">
        <f>+E15+E34+E13</f>
        <v>50262013.000000007</v>
      </c>
      <c r="F40" s="27">
        <f>+F15+F34+F13</f>
        <v>50262013.000000007</v>
      </c>
      <c r="G40" s="27">
        <f t="shared" si="0"/>
        <v>-144509237</v>
      </c>
      <c r="H40" s="22"/>
      <c r="I40" s="24"/>
    </row>
    <row r="41" spans="1:9" ht="15" x14ac:dyDescent="0.25">
      <c r="A41" s="26" t="s">
        <v>44</v>
      </c>
      <c r="B41" s="28"/>
      <c r="C41" s="28"/>
      <c r="D41" s="28"/>
      <c r="E41" s="28"/>
      <c r="F41" s="28"/>
      <c r="G41" s="28"/>
      <c r="H41" s="22"/>
      <c r="I41" s="22"/>
    </row>
    <row r="42" spans="1:9" ht="15.75" customHeight="1" x14ac:dyDescent="0.25">
      <c r="A42" s="26" t="s">
        <v>45</v>
      </c>
      <c r="B42" s="27"/>
      <c r="C42" s="27"/>
      <c r="D42" s="27"/>
      <c r="E42" s="27"/>
      <c r="F42" s="27"/>
      <c r="G42" s="27"/>
      <c r="H42" s="22"/>
      <c r="I42" s="22"/>
    </row>
    <row r="43" spans="1:9" ht="15" x14ac:dyDescent="0.25">
      <c r="A43" s="20" t="s">
        <v>46</v>
      </c>
      <c r="B43" s="21"/>
      <c r="C43" s="21"/>
      <c r="D43" s="21"/>
      <c r="E43" s="21"/>
      <c r="F43" s="21"/>
      <c r="G43" s="21"/>
      <c r="H43" s="22"/>
      <c r="I43" s="22"/>
    </row>
    <row r="44" spans="1:9" ht="15" x14ac:dyDescent="0.25">
      <c r="A44" s="23" t="s">
        <v>47</v>
      </c>
      <c r="B44" s="21"/>
      <c r="C44" s="21"/>
      <c r="D44" s="21"/>
      <c r="E44" s="21"/>
      <c r="F44" s="21"/>
      <c r="G44" s="21"/>
      <c r="H44" s="22"/>
      <c r="I44" s="22"/>
    </row>
    <row r="45" spans="1:9" ht="15" x14ac:dyDescent="0.25">
      <c r="A45" s="23" t="s">
        <v>48</v>
      </c>
      <c r="B45" s="21"/>
      <c r="C45" s="21"/>
      <c r="D45" s="21"/>
      <c r="E45" s="21"/>
      <c r="F45" s="21"/>
      <c r="G45" s="21"/>
      <c r="H45" s="22"/>
      <c r="I45" s="22"/>
    </row>
    <row r="46" spans="1:9" ht="15" x14ac:dyDescent="0.25">
      <c r="A46" s="23" t="s">
        <v>49</v>
      </c>
      <c r="B46" s="21"/>
      <c r="C46" s="21"/>
      <c r="D46" s="21"/>
      <c r="E46" s="21"/>
      <c r="F46" s="21"/>
      <c r="G46" s="21"/>
      <c r="H46" s="22"/>
      <c r="I46" s="22"/>
    </row>
    <row r="47" spans="1:9" ht="30" x14ac:dyDescent="0.25">
      <c r="A47" s="29" t="s">
        <v>50</v>
      </c>
      <c r="B47" s="21"/>
      <c r="C47" s="21"/>
      <c r="D47" s="21"/>
      <c r="E47" s="21"/>
      <c r="F47" s="21"/>
      <c r="G47" s="21"/>
      <c r="H47" s="22"/>
      <c r="I47" s="22"/>
    </row>
    <row r="48" spans="1:9" ht="15" x14ac:dyDescent="0.25">
      <c r="A48" s="23" t="s">
        <v>51</v>
      </c>
      <c r="B48" s="21"/>
      <c r="C48" s="21"/>
      <c r="D48" s="21"/>
      <c r="E48" s="21"/>
      <c r="F48" s="21"/>
      <c r="G48" s="21"/>
      <c r="H48" s="22"/>
      <c r="I48" s="22"/>
    </row>
    <row r="49" spans="1:9" ht="15" x14ac:dyDescent="0.25">
      <c r="A49" s="23" t="s">
        <v>52</v>
      </c>
      <c r="B49" s="21"/>
      <c r="C49" s="21"/>
      <c r="D49" s="21"/>
      <c r="E49" s="21"/>
      <c r="F49" s="21"/>
      <c r="G49" s="21"/>
      <c r="H49" s="22"/>
      <c r="I49" s="22"/>
    </row>
    <row r="50" spans="1:9" ht="15" x14ac:dyDescent="0.25">
      <c r="A50" s="23" t="s">
        <v>53</v>
      </c>
      <c r="B50" s="21"/>
      <c r="C50" s="21"/>
      <c r="D50" s="21"/>
      <c r="E50" s="21"/>
      <c r="F50" s="21"/>
      <c r="G50" s="21"/>
      <c r="H50" s="22"/>
      <c r="I50" s="22"/>
    </row>
    <row r="51" spans="1:9" ht="15" x14ac:dyDescent="0.25">
      <c r="A51" s="23" t="s">
        <v>54</v>
      </c>
      <c r="B51" s="21"/>
      <c r="C51" s="21"/>
      <c r="D51" s="21"/>
      <c r="E51" s="21"/>
      <c r="F51" s="21"/>
      <c r="G51" s="21"/>
      <c r="H51" s="22"/>
      <c r="I51" s="22"/>
    </row>
    <row r="52" spans="1:9" ht="15" x14ac:dyDescent="0.25">
      <c r="A52" s="20" t="s">
        <v>55</v>
      </c>
      <c r="B52" s="21"/>
      <c r="C52" s="21"/>
      <c r="D52" s="21"/>
      <c r="E52" s="21"/>
      <c r="F52" s="21"/>
      <c r="G52" s="21"/>
      <c r="H52" s="22"/>
      <c r="I52" s="22"/>
    </row>
    <row r="53" spans="1:9" ht="15" x14ac:dyDescent="0.25">
      <c r="A53" s="23" t="s">
        <v>56</v>
      </c>
      <c r="B53" s="21"/>
      <c r="C53" s="21"/>
      <c r="D53" s="21"/>
      <c r="E53" s="21"/>
      <c r="F53" s="21"/>
      <c r="G53" s="21"/>
      <c r="H53" s="22"/>
      <c r="I53" s="22"/>
    </row>
    <row r="54" spans="1:9" ht="15" x14ac:dyDescent="0.25">
      <c r="A54" s="23" t="s">
        <v>57</v>
      </c>
      <c r="B54" s="21"/>
      <c r="C54" s="21"/>
      <c r="D54" s="21"/>
      <c r="E54" s="21"/>
      <c r="F54" s="21"/>
      <c r="G54" s="21"/>
      <c r="H54" s="22"/>
      <c r="I54" s="22"/>
    </row>
    <row r="55" spans="1:9" ht="15" x14ac:dyDescent="0.25">
      <c r="A55" s="23" t="s">
        <v>58</v>
      </c>
      <c r="B55" s="21"/>
      <c r="C55" s="21"/>
      <c r="D55" s="21"/>
      <c r="E55" s="21"/>
      <c r="F55" s="21"/>
      <c r="G55" s="21"/>
      <c r="H55" s="22"/>
      <c r="I55" s="22"/>
    </row>
    <row r="56" spans="1:9" ht="15" x14ac:dyDescent="0.25">
      <c r="A56" s="23" t="s">
        <v>59</v>
      </c>
      <c r="B56" s="21"/>
      <c r="C56" s="21"/>
      <c r="D56" s="21"/>
      <c r="E56" s="21"/>
      <c r="F56" s="21"/>
      <c r="G56" s="21"/>
      <c r="H56" s="22"/>
      <c r="I56" s="22"/>
    </row>
    <row r="57" spans="1:9" ht="15" x14ac:dyDescent="0.25">
      <c r="A57" s="20" t="s">
        <v>60</v>
      </c>
      <c r="B57" s="21"/>
      <c r="C57" s="21"/>
      <c r="D57" s="21"/>
      <c r="E57" s="21"/>
      <c r="F57" s="21"/>
      <c r="G57" s="21"/>
      <c r="H57" s="22"/>
      <c r="I57" s="22"/>
    </row>
    <row r="58" spans="1:9" ht="15" x14ac:dyDescent="0.25">
      <c r="A58" s="23" t="s">
        <v>61</v>
      </c>
      <c r="B58" s="21"/>
      <c r="C58" s="21"/>
      <c r="D58" s="21"/>
      <c r="E58" s="21"/>
      <c r="F58" s="21"/>
      <c r="G58" s="21"/>
      <c r="H58" s="22"/>
      <c r="I58" s="22"/>
    </row>
    <row r="59" spans="1:9" ht="15" x14ac:dyDescent="0.25">
      <c r="A59" s="23" t="s">
        <v>62</v>
      </c>
      <c r="B59" s="21"/>
      <c r="C59" s="21"/>
      <c r="D59" s="21"/>
      <c r="E59" s="21"/>
      <c r="F59" s="21"/>
      <c r="G59" s="21"/>
      <c r="H59" s="22"/>
      <c r="I59" s="22"/>
    </row>
    <row r="60" spans="1:9" ht="15" x14ac:dyDescent="0.25">
      <c r="A60" s="20" t="s">
        <v>63</v>
      </c>
      <c r="B60" s="21">
        <v>179271250</v>
      </c>
      <c r="C60" s="21">
        <v>0</v>
      </c>
      <c r="D60" s="21">
        <f>+B60+C60</f>
        <v>179271250</v>
      </c>
      <c r="E60" s="21">
        <v>39308196</v>
      </c>
      <c r="F60" s="21">
        <v>39308196</v>
      </c>
      <c r="G60" s="21">
        <f>+F60-B60</f>
        <v>-139963054</v>
      </c>
      <c r="H60" s="22"/>
      <c r="I60" s="22"/>
    </row>
    <row r="61" spans="1:9" ht="15" x14ac:dyDescent="0.25">
      <c r="A61" s="20" t="s">
        <v>64</v>
      </c>
      <c r="B61" s="21"/>
      <c r="C61" s="21">
        <v>0</v>
      </c>
      <c r="D61" s="21">
        <v>0</v>
      </c>
      <c r="E61" s="21">
        <v>0</v>
      </c>
      <c r="F61" s="21">
        <v>0</v>
      </c>
      <c r="G61" s="21">
        <v>0</v>
      </c>
      <c r="H61" s="22"/>
      <c r="I61" s="22"/>
    </row>
    <row r="62" spans="1:9" ht="15" x14ac:dyDescent="0.25">
      <c r="A62" s="26" t="s">
        <v>65</v>
      </c>
      <c r="B62" s="27">
        <f>SUM(B60:B61)</f>
        <v>179271250</v>
      </c>
      <c r="C62" s="27">
        <f t="shared" ref="C62:G62" si="1">SUM(C60:C61)</f>
        <v>0</v>
      </c>
      <c r="D62" s="27">
        <f t="shared" si="1"/>
        <v>179271250</v>
      </c>
      <c r="E62" s="27">
        <f t="shared" si="1"/>
        <v>39308196</v>
      </c>
      <c r="F62" s="27">
        <f t="shared" si="1"/>
        <v>39308196</v>
      </c>
      <c r="G62" s="27">
        <f t="shared" si="1"/>
        <v>-139963054</v>
      </c>
      <c r="H62" s="22"/>
      <c r="I62" s="24"/>
    </row>
    <row r="63" spans="1:9" ht="15" x14ac:dyDescent="0.25">
      <c r="A63" s="26" t="s">
        <v>66</v>
      </c>
      <c r="B63" s="27"/>
      <c r="C63" s="27">
        <f>+C64</f>
        <v>438802.67</v>
      </c>
      <c r="D63" s="27">
        <f>+D64</f>
        <v>438802.67</v>
      </c>
      <c r="E63" s="27"/>
      <c r="F63" s="27"/>
      <c r="G63" s="27"/>
      <c r="H63" s="22"/>
      <c r="I63" s="24"/>
    </row>
    <row r="64" spans="1:9" ht="15" x14ac:dyDescent="0.25">
      <c r="A64" s="20" t="s">
        <v>67</v>
      </c>
      <c r="B64" s="21"/>
      <c r="C64" s="21">
        <v>438802.67</v>
      </c>
      <c r="D64" s="21">
        <v>438802.67</v>
      </c>
      <c r="E64" s="21"/>
      <c r="F64" s="21"/>
      <c r="G64" s="21"/>
      <c r="H64" s="22"/>
      <c r="I64" s="22"/>
    </row>
    <row r="65" spans="1:9" ht="15" x14ac:dyDescent="0.25">
      <c r="A65" s="26" t="s">
        <v>68</v>
      </c>
      <c r="B65" s="27">
        <f>+B40+B62+B63</f>
        <v>374042500</v>
      </c>
      <c r="C65" s="27">
        <f t="shared" ref="C65:G65" si="2">+C40+C62+C63</f>
        <v>444863.86</v>
      </c>
      <c r="D65" s="27">
        <f>+D40+D62+D63</f>
        <v>374487363.86000001</v>
      </c>
      <c r="E65" s="27">
        <f t="shared" si="2"/>
        <v>89570209</v>
      </c>
      <c r="F65" s="27">
        <f t="shared" si="2"/>
        <v>89570209</v>
      </c>
      <c r="G65" s="27">
        <f t="shared" si="2"/>
        <v>-284472291</v>
      </c>
      <c r="H65" s="22"/>
      <c r="I65" s="24"/>
    </row>
    <row r="66" spans="1:9" ht="15" x14ac:dyDescent="0.25">
      <c r="A66" s="30" t="s">
        <v>69</v>
      </c>
      <c r="B66" s="21"/>
      <c r="C66" s="21"/>
      <c r="D66" s="21"/>
      <c r="E66" s="21"/>
      <c r="F66" s="21"/>
      <c r="G66" s="21"/>
      <c r="H66" s="22"/>
      <c r="I66" s="24"/>
    </row>
    <row r="67" spans="1:9" ht="15" x14ac:dyDescent="0.25">
      <c r="A67" s="26" t="s">
        <v>70</v>
      </c>
      <c r="B67" s="27"/>
      <c r="C67" s="27">
        <v>438802.67</v>
      </c>
      <c r="D67" s="27">
        <v>438802.67</v>
      </c>
      <c r="E67" s="27"/>
      <c r="F67" s="27"/>
      <c r="G67" s="27"/>
      <c r="H67" s="22"/>
      <c r="I67" s="22"/>
    </row>
    <row r="68" spans="1:9" ht="15" x14ac:dyDescent="0.25">
      <c r="A68" s="26" t="s">
        <v>71</v>
      </c>
      <c r="B68" s="27"/>
      <c r="C68" s="27"/>
      <c r="D68" s="27"/>
      <c r="E68" s="27"/>
      <c r="F68" s="27"/>
      <c r="G68" s="27"/>
      <c r="H68" s="22"/>
      <c r="I68" s="22"/>
    </row>
    <row r="69" spans="1:9" ht="15" x14ac:dyDescent="0.25">
      <c r="A69" s="31" t="s">
        <v>72</v>
      </c>
      <c r="B69" s="32"/>
      <c r="C69" s="32">
        <f>+C67</f>
        <v>438802.67</v>
      </c>
      <c r="D69" s="32">
        <f>+D67</f>
        <v>438802.67</v>
      </c>
      <c r="E69" s="32"/>
      <c r="F69" s="32"/>
      <c r="G69" s="32"/>
      <c r="H69" s="22"/>
      <c r="I69" s="22"/>
    </row>
    <row r="70" spans="1:9" ht="29.25" customHeight="1" x14ac:dyDescent="0.25">
      <c r="A70" s="33" t="s">
        <v>73</v>
      </c>
      <c r="B70" s="33"/>
      <c r="C70" s="33"/>
      <c r="D70" s="33"/>
      <c r="E70" s="33"/>
      <c r="F70" s="33"/>
      <c r="G70" s="33"/>
      <c r="H70" s="22"/>
      <c r="I70" s="22"/>
    </row>
    <row r="71" spans="1:9" ht="15" x14ac:dyDescent="0.25">
      <c r="A71" s="34" t="s">
        <v>74</v>
      </c>
      <c r="B71" s="33"/>
      <c r="C71" s="33"/>
      <c r="D71" s="33"/>
      <c r="E71" s="33"/>
      <c r="F71" s="33"/>
      <c r="G71" s="33"/>
    </row>
    <row r="72" spans="1:9" ht="27.75" customHeight="1" x14ac:dyDescent="0.25">
      <c r="A72" s="34" t="s">
        <v>75</v>
      </c>
      <c r="B72" s="33"/>
      <c r="C72" s="33"/>
      <c r="D72" s="33"/>
      <c r="E72" s="33"/>
      <c r="F72" s="33"/>
      <c r="G72" s="33"/>
    </row>
    <row r="76" spans="1:9" x14ac:dyDescent="0.2">
      <c r="D76" s="35"/>
    </row>
  </sheetData>
  <mergeCells count="10">
    <mergeCell ref="A70:G70"/>
    <mergeCell ref="A71:G71"/>
    <mergeCell ref="A72:G72"/>
    <mergeCell ref="A1:G1"/>
    <mergeCell ref="A2:G2"/>
    <mergeCell ref="A3:G3"/>
    <mergeCell ref="A4:G4"/>
    <mergeCell ref="A6:A7"/>
    <mergeCell ref="B6:F6"/>
    <mergeCell ref="G6:G7"/>
  </mergeCells>
  <printOptions horizontalCentered="1"/>
  <pageMargins left="0.39370078740157483" right="0.39370078740157483" top="0.78740157480314965" bottom="0.59055118110236227" header="0.31496062992125984" footer="0.31496062992125984"/>
  <pageSetup scale="75" fitToHeight="0" orientation="landscape" horizontalDpi="1200" verticalDpi="1200" r:id="rId1"/>
  <headerFooter>
    <oddFooter>&amp;C&amp;12&amp;P/&amp;N</oddFooter>
  </headerFooter>
  <rowBreaks count="1" manualBreakCount="1">
    <brk id="4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F5. EAID</vt:lpstr>
      <vt:lpstr>'F5. EAID'!Área_de_impresión</vt:lpstr>
      <vt:lpstr>'F5. EAID'!Títulos_a_imprimir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AlejandroFinancieros</dc:creator>
  <cp:lastModifiedBy>AlejandroFinancieros</cp:lastModifiedBy>
  <dcterms:created xsi:type="dcterms:W3CDTF">2023-04-20T20:26:49Z</dcterms:created>
  <dcterms:modified xsi:type="dcterms:W3CDTF">2023-04-20T20:33:18Z</dcterms:modified>
</cp:coreProperties>
</file>